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pivotTables/pivotTable1.xml" ContentType="application/vnd.openxmlformats-officedocument.spreadsheetml.pivot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pivotCache/pivotCacheRecords1.xml" ContentType="application/vnd.openxmlformats-officedocument.spreadsheetml.pivotCacheRecord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75" windowWidth="15480" windowHeight="11640"/>
  </bookViews>
  <sheets>
    <sheet name="Sheet1" sheetId="1" r:id="rId1"/>
    <sheet name="Sheet2" sheetId="2" r:id="rId2"/>
    <sheet name="Sheet3" sheetId="3" r:id="rId3"/>
  </sheets>
  <definedNames>
    <definedName name="PT_1">Sheet1!$G$6</definedName>
  </definedNames>
  <calcPr calcId="125725" refMode="R1C1"/>
  <pivotCaches>
    <pivotCache cacheId="59" r:id="rId4"/>
  </pivotCaches>
</workbook>
</file>

<file path=xl/calcChain.xml><?xml version="1.0" encoding="utf-8"?>
<calcChain xmlns="http://schemas.openxmlformats.org/spreadsheetml/2006/main">
  <c r="C12" i="1"/>
  <c r="E12" s="1"/>
  <c r="D12"/>
  <c r="C13"/>
  <c r="E13" s="1"/>
  <c r="D13"/>
  <c r="C14"/>
  <c r="E14" s="1"/>
  <c r="D14"/>
  <c r="C15"/>
  <c r="E15" s="1"/>
  <c r="D15"/>
  <c r="C16"/>
  <c r="E16" s="1"/>
  <c r="D16"/>
  <c r="C17"/>
  <c r="E17" s="1"/>
  <c r="D17"/>
  <c r="C18"/>
  <c r="E18" s="1"/>
  <c r="D18"/>
  <c r="C19"/>
  <c r="E19" s="1"/>
  <c r="D19"/>
  <c r="C20"/>
  <c r="E20" s="1"/>
  <c r="D20"/>
  <c r="C21"/>
  <c r="E21" s="1"/>
  <c r="D21"/>
  <c r="C22"/>
  <c r="E22" s="1"/>
  <c r="D22"/>
  <c r="C23"/>
  <c r="E23" s="1"/>
  <c r="D23"/>
  <c r="C24"/>
  <c r="E24" s="1"/>
  <c r="D24"/>
  <c r="C25"/>
  <c r="E25" s="1"/>
  <c r="D25"/>
  <c r="C26"/>
  <c r="E26" s="1"/>
  <c r="D26"/>
  <c r="C27"/>
  <c r="E27" s="1"/>
  <c r="D27"/>
  <c r="C28"/>
  <c r="E28" s="1"/>
  <c r="D28"/>
  <c r="C29"/>
  <c r="E29" s="1"/>
  <c r="D29"/>
  <c r="C30"/>
  <c r="E30" s="1"/>
  <c r="D30"/>
  <c r="C31"/>
  <c r="E31" s="1"/>
  <c r="D31"/>
  <c r="C32"/>
  <c r="E32" s="1"/>
  <c r="D32"/>
  <c r="C33"/>
  <c r="E33" s="1"/>
  <c r="D33"/>
  <c r="C34"/>
  <c r="E34" s="1"/>
  <c r="D34"/>
  <c r="C35"/>
  <c r="E35" s="1"/>
  <c r="D35"/>
  <c r="C36"/>
  <c r="E36" s="1"/>
  <c r="D36"/>
  <c r="C37"/>
  <c r="E37" s="1"/>
  <c r="D37"/>
  <c r="C38"/>
  <c r="E38" s="1"/>
  <c r="D38"/>
  <c r="C39"/>
  <c r="E39" s="1"/>
  <c r="D39"/>
  <c r="C40"/>
  <c r="E40" s="1"/>
  <c r="D40"/>
  <c r="C41"/>
  <c r="E41" s="1"/>
  <c r="D41"/>
  <c r="C42"/>
  <c r="E42" s="1"/>
  <c r="D42"/>
  <c r="C43"/>
  <c r="E43" s="1"/>
  <c r="D43"/>
  <c r="C44"/>
  <c r="E44" s="1"/>
  <c r="D44"/>
  <c r="C45"/>
  <c r="E45" s="1"/>
  <c r="D45"/>
  <c r="C46"/>
  <c r="E46" s="1"/>
  <c r="D46"/>
  <c r="C47"/>
  <c r="E47" s="1"/>
  <c r="D47"/>
  <c r="C48"/>
  <c r="E48" s="1"/>
  <c r="D48"/>
  <c r="C49"/>
  <c r="E49" s="1"/>
  <c r="D49"/>
  <c r="C6"/>
  <c r="E6" s="1"/>
  <c r="D6"/>
  <c r="C7"/>
  <c r="E7" s="1"/>
  <c r="D7"/>
  <c r="C8"/>
  <c r="E8" s="1"/>
  <c r="D8"/>
  <c r="C9"/>
  <c r="E9" s="1"/>
  <c r="D9"/>
  <c r="C10"/>
  <c r="E10" s="1"/>
  <c r="D10"/>
  <c r="C11"/>
  <c r="E11" s="1"/>
  <c r="D11"/>
  <c r="D5"/>
  <c r="C5"/>
  <c r="E5" s="1"/>
  <c r="J5"/>
</calcChain>
</file>

<file path=xl/sharedStrings.xml><?xml version="1.0" encoding="utf-8"?>
<sst xmlns="http://schemas.openxmlformats.org/spreadsheetml/2006/main" count="8" uniqueCount="6">
  <si>
    <t>DDate</t>
  </si>
  <si>
    <t>Sales</t>
  </si>
  <si>
    <t>Grand Total</t>
  </si>
  <si>
    <t>Sum of Sales</t>
  </si>
  <si>
    <t>Last7</t>
  </si>
  <si>
    <t>Tax_5%</t>
  </si>
</sst>
</file>

<file path=xl/styles.xml><?xml version="1.0" encoding="utf-8"?>
<styleSheet xmlns="http://schemas.openxmlformats.org/spreadsheetml/2006/main">
  <numFmts count="3">
    <numFmt numFmtId="44" formatCode="_(&quot;$&quot;* #,##0.00_);_(&quot;$&quot;* \(#,##0.00\);_(&quot;$&quot;* &quot;-&quot;??_);_(@_)"/>
    <numFmt numFmtId="165" formatCode="mm/dd/yy;@"/>
    <numFmt numFmtId="166" formatCode="&quot;Yes&quot;;;;"/>
  </numFmts>
  <fonts count="3">
    <font>
      <sz val="10"/>
      <name val="Arial"/>
    </font>
    <font>
      <sz val="10"/>
      <color theme="1"/>
      <name val="Arial"/>
      <family val="2"/>
    </font>
    <font>
      <b/>
      <sz val="10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59999389629810485"/>
        <bgColor theme="4" tint="0.59999389629810485"/>
      </patternFill>
    </fill>
  </fills>
  <borders count="2">
    <border>
      <left/>
      <right/>
      <top/>
      <bottom/>
      <diagonal/>
    </border>
    <border>
      <left/>
      <right/>
      <top/>
      <bottom style="thick">
        <color theme="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Fill="1"/>
    <xf numFmtId="44" fontId="0" fillId="0" borderId="0" xfId="0" applyNumberFormat="1"/>
    <xf numFmtId="165" fontId="0" fillId="0" borderId="0" xfId="0" applyNumberFormat="1"/>
    <xf numFmtId="0" fontId="0" fillId="0" borderId="0" xfId="0" pivotButton="1"/>
    <xf numFmtId="166" fontId="0" fillId="0" borderId="0" xfId="0" applyNumberFormat="1"/>
    <xf numFmtId="166" fontId="0" fillId="0" borderId="0" xfId="0" applyNumberFormat="1" applyAlignment="1">
      <alignment horizontal="left"/>
    </xf>
    <xf numFmtId="0" fontId="2" fillId="2" borderId="1" xfId="0" applyFont="1" applyFill="1" applyBorder="1"/>
    <xf numFmtId="44" fontId="1" fillId="3" borderId="0" xfId="0" applyNumberFormat="1" applyFont="1" applyFill="1"/>
  </cellXfs>
  <cellStyles count="1">
    <cellStyle name="Normal" xfId="0" builtinId="0"/>
  </cellStyles>
  <dxfs count="7">
    <dxf>
      <numFmt numFmtId="166" formatCode="&quot;Yes&quot;;;;"/>
    </dxf>
    <dxf>
      <numFmt numFmtId="166" formatCode="&quot;Yes&quot;;;;"/>
    </dxf>
    <dxf>
      <numFmt numFmtId="166" formatCode="&quot;Yes&quot;;;;"/>
    </dxf>
    <dxf>
      <numFmt numFmtId="166" formatCode="&quot;Yes&quot;;;;"/>
    </dxf>
    <dxf>
      <numFmt numFmtId="166" formatCode="&quot;Yes&quot;;;;"/>
    </dxf>
    <dxf>
      <numFmt numFmtId="34" formatCode="_(&quot;$&quot;* #,##0.00_);_(&quot;$&quot;* \(#,##0.00\);_(&quot;$&quot;* &quot;-&quot;??_);_(@_)"/>
    </dxf>
    <dxf>
      <numFmt numFmtId="165" formatCode="mm/dd/yy;@"/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seidenh7" refreshedDate="40150.661787847224" createdVersion="3" refreshedVersion="3" minRefreshableVersion="3" recordCount="45">
  <cacheSource type="worksheet">
    <worksheetSource name="Table1"/>
  </cacheSource>
  <cacheFields count="3">
    <cacheField name="DDate" numFmtId="165">
      <sharedItems containsSemiMixedTypes="0" containsNonDate="0" containsDate="1" containsString="0" minDate="2009-11-19T00:00:00" maxDate="2009-12-03T00:00:00" count="14">
        <d v="2009-11-26T00:00:00"/>
        <d v="2009-11-21T00:00:00"/>
        <d v="2009-11-20T00:00:00"/>
        <d v="2009-12-01T00:00:00"/>
        <d v="2009-11-30T00:00:00"/>
        <d v="2009-11-22T00:00:00"/>
        <d v="2009-12-02T00:00:00"/>
        <d v="2009-11-25T00:00:00"/>
        <d v="2009-11-28T00:00:00"/>
        <d v="2009-11-27T00:00:00"/>
        <d v="2009-11-19T00:00:00"/>
        <d v="2009-11-29T00:00:00"/>
        <d v="2009-11-24T00:00:00" u="1"/>
        <d v="2009-11-23T00:00:00" u="1"/>
      </sharedItems>
    </cacheField>
    <cacheField name="Sales" numFmtId="44">
      <sharedItems containsSemiMixedTypes="0" containsString="0" containsNumber="1" minValue="10.44" maxValue="99.85"/>
    </cacheField>
    <cacheField name="Last7" numFmtId="166">
      <sharedItems containsSemiMixedTypes="0" containsString="0" containsNumber="1" containsInteger="1" minValue="0" maxValue="1" count="2">
        <n v="1"/>
        <n v="0"/>
      </sharedItems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45">
  <r>
    <x v="0"/>
    <n v="75.7"/>
    <x v="0"/>
  </r>
  <r>
    <x v="1"/>
    <n v="15.12"/>
    <x v="1"/>
  </r>
  <r>
    <x v="2"/>
    <n v="99.85"/>
    <x v="1"/>
  </r>
  <r>
    <x v="0"/>
    <n v="29.85"/>
    <x v="0"/>
  </r>
  <r>
    <x v="3"/>
    <n v="81.19"/>
    <x v="0"/>
  </r>
  <r>
    <x v="4"/>
    <n v="92.38"/>
    <x v="0"/>
  </r>
  <r>
    <x v="3"/>
    <n v="10.44"/>
    <x v="0"/>
  </r>
  <r>
    <x v="5"/>
    <n v="54.26"/>
    <x v="1"/>
  </r>
  <r>
    <x v="6"/>
    <n v="32.299999999999997"/>
    <x v="0"/>
  </r>
  <r>
    <x v="7"/>
    <n v="12.1"/>
    <x v="1"/>
  </r>
  <r>
    <x v="1"/>
    <n v="14.62"/>
    <x v="1"/>
  </r>
  <r>
    <x v="3"/>
    <n v="88.86"/>
    <x v="0"/>
  </r>
  <r>
    <x v="8"/>
    <n v="53.72"/>
    <x v="0"/>
  </r>
  <r>
    <x v="9"/>
    <n v="69.34"/>
    <x v="0"/>
  </r>
  <r>
    <x v="9"/>
    <n v="97.59"/>
    <x v="0"/>
  </r>
  <r>
    <x v="3"/>
    <n v="33.799999999999997"/>
    <x v="0"/>
  </r>
  <r>
    <x v="2"/>
    <n v="77.7"/>
    <x v="1"/>
  </r>
  <r>
    <x v="6"/>
    <n v="33.26"/>
    <x v="0"/>
  </r>
  <r>
    <x v="1"/>
    <n v="93.76"/>
    <x v="1"/>
  </r>
  <r>
    <x v="4"/>
    <n v="17.87"/>
    <x v="0"/>
  </r>
  <r>
    <x v="9"/>
    <n v="18.41"/>
    <x v="0"/>
  </r>
  <r>
    <x v="7"/>
    <n v="87.82"/>
    <x v="1"/>
  </r>
  <r>
    <x v="4"/>
    <n v="68.22"/>
    <x v="0"/>
  </r>
  <r>
    <x v="2"/>
    <n v="24.37"/>
    <x v="1"/>
  </r>
  <r>
    <x v="10"/>
    <n v="47.19"/>
    <x v="1"/>
  </r>
  <r>
    <x v="9"/>
    <n v="27.88"/>
    <x v="0"/>
  </r>
  <r>
    <x v="0"/>
    <n v="90.9"/>
    <x v="0"/>
  </r>
  <r>
    <x v="5"/>
    <n v="83.9"/>
    <x v="1"/>
  </r>
  <r>
    <x v="4"/>
    <n v="44.8"/>
    <x v="0"/>
  </r>
  <r>
    <x v="8"/>
    <n v="76.45"/>
    <x v="0"/>
  </r>
  <r>
    <x v="1"/>
    <n v="14.8"/>
    <x v="1"/>
  </r>
  <r>
    <x v="4"/>
    <n v="14.48"/>
    <x v="0"/>
  </r>
  <r>
    <x v="11"/>
    <n v="41.24"/>
    <x v="0"/>
  </r>
  <r>
    <x v="1"/>
    <n v="25.12"/>
    <x v="1"/>
  </r>
  <r>
    <x v="11"/>
    <n v="82.2"/>
    <x v="0"/>
  </r>
  <r>
    <x v="4"/>
    <n v="59.33"/>
    <x v="0"/>
  </r>
  <r>
    <x v="8"/>
    <n v="76.95"/>
    <x v="0"/>
  </r>
  <r>
    <x v="7"/>
    <n v="94.3"/>
    <x v="1"/>
  </r>
  <r>
    <x v="0"/>
    <n v="89.89"/>
    <x v="0"/>
  </r>
  <r>
    <x v="4"/>
    <n v="70.25"/>
    <x v="0"/>
  </r>
  <r>
    <x v="4"/>
    <n v="84.72"/>
    <x v="0"/>
  </r>
  <r>
    <x v="1"/>
    <n v="79.790000000000006"/>
    <x v="1"/>
  </r>
  <r>
    <x v="9"/>
    <n v="13.63"/>
    <x v="0"/>
  </r>
  <r>
    <x v="10"/>
    <n v="92.56"/>
    <x v="1"/>
  </r>
  <r>
    <x v="2"/>
    <n v="68.930000000000007"/>
    <x v="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3" cacheId="59" applyNumberFormats="0" applyBorderFormats="0" applyFontFormats="0" applyPatternFormats="0" applyAlignmentFormats="0" applyWidthHeightFormats="1" dataCaption="Values" updatedVersion="3" minRefreshableVersion="3" showCalcMbrs="0" useAutoFormatting="1" itemPrintTitles="1" createdVersion="3" indent="0" compact="0" outline="1" outlineData="1" compactData="0" multipleFieldFilters="0">
  <location ref="G6:H14" firstHeaderRow="1" firstDataRow="1" firstDataCol="1" rowPageCount="1" colPageCount="1"/>
  <pivotFields count="3">
    <pivotField axis="axisRow" compact="0" numFmtId="165" showAll="0" sortType="ascending">
      <items count="15">
        <item x="10"/>
        <item x="2"/>
        <item x="1"/>
        <item x="5"/>
        <item m="1" x="13"/>
        <item m="1" x="12"/>
        <item x="7"/>
        <item x="0"/>
        <item x="9"/>
        <item x="8"/>
        <item x="11"/>
        <item x="4"/>
        <item x="3"/>
        <item x="6"/>
        <item t="default"/>
      </items>
    </pivotField>
    <pivotField dataField="1" compact="0" numFmtId="44" showAll="0"/>
    <pivotField axis="axisPage" compact="0" multipleItemSelectionAllowed="1" showAll="0" defaultSubtotal="0">
      <items count="2">
        <item h="1" x="1"/>
        <item x="0"/>
      </items>
    </pivotField>
  </pivotFields>
  <rowFields count="1">
    <field x="0"/>
  </rowFields>
  <rowItems count="8">
    <i>
      <x v="7"/>
    </i>
    <i>
      <x v="8"/>
    </i>
    <i>
      <x v="9"/>
    </i>
    <i>
      <x v="10"/>
    </i>
    <i>
      <x v="11"/>
    </i>
    <i>
      <x v="12"/>
    </i>
    <i>
      <x v="13"/>
    </i>
    <i t="grand">
      <x/>
    </i>
  </rowItems>
  <colItems count="1">
    <i/>
  </colItems>
  <pageFields count="1">
    <pageField fld="2" hier="-1"/>
  </pageFields>
  <dataFields count="1">
    <dataField name="Sum of Sales" fld="1" baseField="0" baseItem="0" numFmtId="44"/>
  </dataFields>
  <formats count="1">
    <format dxfId="3">
      <pivotArea dataOnly="0" labelOnly="1" outline="0" fieldPosition="0">
        <references count="1">
          <reference field="2" count="0"/>
        </references>
      </pivotArea>
    </format>
  </formats>
  <pivotTableStyleInfo name="PivotStyleMedium9" showRowHeaders="1" showColHeaders="1" showRowStripes="0" showColStripes="1" showLastColumn="1"/>
</pivotTableDefinition>
</file>

<file path=xl/tables/table1.xml><?xml version="1.0" encoding="utf-8"?>
<table xmlns="http://schemas.openxmlformats.org/spreadsheetml/2006/main" id="1" name="Table1" displayName="Table1" ref="C4:E49" totalsRowShown="0">
  <tableColumns count="3">
    <tableColumn id="1" name="DDate" dataDxfId="6">
      <calculatedColumnFormula>TODAY()-RANDBETWEEN(1,14)</calculatedColumnFormula>
    </tableColumn>
    <tableColumn id="2" name="Sales" dataDxfId="5">
      <calculatedColumnFormula>RANDBETWEEN(1000,9999)/100</calculatedColumnFormula>
    </tableColumn>
    <tableColumn id="3" name="Last7" dataDxfId="4">
      <calculatedColumnFormula>--([DDate]&gt;=TODAY()-7)</calculatedColumnFormula>
    </tableColumn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C4:L49"/>
  <sheetViews>
    <sheetView tabSelected="1" workbookViewId="0">
      <selection activeCell="M25" sqref="M25"/>
    </sheetView>
  </sheetViews>
  <sheetFormatPr defaultRowHeight="12.75"/>
  <cols>
    <col min="3" max="3" width="10.140625" bestFit="1" customWidth="1"/>
    <col min="5" max="5" width="5.85546875" customWidth="1"/>
    <col min="7" max="7" width="11.7109375" customWidth="1"/>
    <col min="8" max="8" width="13.140625" bestFit="1" customWidth="1"/>
    <col min="10" max="10" width="10" customWidth="1"/>
  </cols>
  <sheetData>
    <row r="4" spans="3:12" ht="13.5" thickBot="1">
      <c r="C4" t="s">
        <v>0</v>
      </c>
      <c r="D4" t="s">
        <v>1</v>
      </c>
      <c r="E4" t="s">
        <v>4</v>
      </c>
      <c r="G4" s="4" t="s">
        <v>4</v>
      </c>
      <c r="H4" s="6">
        <v>1</v>
      </c>
      <c r="J4" s="7" t="s">
        <v>5</v>
      </c>
    </row>
    <row r="5" spans="3:12" ht="13.5" thickTop="1">
      <c r="C5" s="3">
        <f ca="1">TODAY()-RANDBETWEEN(1,14)</f>
        <v>40148</v>
      </c>
      <c r="D5" s="2">
        <f ca="1">RANDBETWEEN(1000,9999)/100</f>
        <v>25.57</v>
      </c>
      <c r="E5" s="5">
        <f ca="1">--([DDate]&gt;=TODAY()-7)</f>
        <v>1</v>
      </c>
      <c r="J5" s="8">
        <f>GETPIVOTDATA("Sales",PT_1)*0.05</f>
        <v>78.782499999999999</v>
      </c>
    </row>
    <row r="6" spans="3:12">
      <c r="C6" s="3">
        <f t="shared" ref="C6:C49" ca="1" si="0">TODAY()-RANDBETWEEN(1,14)</f>
        <v>40139</v>
      </c>
      <c r="D6" s="2">
        <f t="shared" ref="D6:D49" ca="1" si="1">RANDBETWEEN(1000,9999)/100</f>
        <v>13.75</v>
      </c>
      <c r="E6" s="5">
        <f ca="1">--([DDate]&gt;=TODAY()-7)</f>
        <v>0</v>
      </c>
      <c r="G6" s="4" t="s">
        <v>0</v>
      </c>
      <c r="H6" t="s">
        <v>3</v>
      </c>
    </row>
    <row r="7" spans="3:12">
      <c r="C7" s="3">
        <f t="shared" ca="1" si="0"/>
        <v>40147</v>
      </c>
      <c r="D7" s="2">
        <f t="shared" ca="1" si="1"/>
        <v>48.37</v>
      </c>
      <c r="E7" s="5">
        <f ca="1">--([DDate]&gt;=TODAY()-7)</f>
        <v>1</v>
      </c>
      <c r="G7" s="3">
        <v>40143</v>
      </c>
      <c r="H7" s="2">
        <v>286.34000000000003</v>
      </c>
    </row>
    <row r="8" spans="3:12">
      <c r="C8" s="3">
        <f t="shared" ca="1" si="0"/>
        <v>40136</v>
      </c>
      <c r="D8" s="2">
        <f t="shared" ca="1" si="1"/>
        <v>72.25</v>
      </c>
      <c r="E8" s="5">
        <f ca="1">--([DDate]&gt;=TODAY()-7)</f>
        <v>0</v>
      </c>
      <c r="G8" s="3">
        <v>40144</v>
      </c>
      <c r="H8" s="2">
        <v>226.85</v>
      </c>
    </row>
    <row r="9" spans="3:12">
      <c r="C9" s="3">
        <f t="shared" ca="1" si="0"/>
        <v>40137</v>
      </c>
      <c r="D9" s="2">
        <f t="shared" ca="1" si="1"/>
        <v>89.09</v>
      </c>
      <c r="E9" s="5">
        <f ca="1">--([DDate]&gt;=TODAY()-7)</f>
        <v>0</v>
      </c>
      <c r="G9" s="3">
        <v>40145</v>
      </c>
      <c r="H9" s="2">
        <v>207.12</v>
      </c>
    </row>
    <row r="10" spans="3:12">
      <c r="C10" s="3">
        <f t="shared" ca="1" si="0"/>
        <v>40136</v>
      </c>
      <c r="D10" s="2">
        <f t="shared" ca="1" si="1"/>
        <v>30.05</v>
      </c>
      <c r="E10" s="5">
        <f ca="1">--([DDate]&gt;=TODAY()-7)</f>
        <v>0</v>
      </c>
      <c r="G10" s="3">
        <v>40146</v>
      </c>
      <c r="H10" s="2">
        <v>123.44</v>
      </c>
    </row>
    <row r="11" spans="3:12">
      <c r="C11" s="3">
        <f t="shared" ca="1" si="0"/>
        <v>40140</v>
      </c>
      <c r="D11" s="2">
        <f t="shared" ca="1" si="1"/>
        <v>50</v>
      </c>
      <c r="E11" s="5">
        <f ca="1">--([DDate]&gt;=TODAY()-7)</f>
        <v>0</v>
      </c>
      <c r="G11" s="3">
        <v>40147</v>
      </c>
      <c r="H11" s="2">
        <v>452.05</v>
      </c>
    </row>
    <row r="12" spans="3:12">
      <c r="C12" s="3">
        <f t="shared" ca="1" si="0"/>
        <v>40139</v>
      </c>
      <c r="D12" s="2">
        <f t="shared" ca="1" si="1"/>
        <v>60.43</v>
      </c>
      <c r="E12" s="5">
        <f ca="1">--([DDate]&gt;=TODAY()-7)</f>
        <v>0</v>
      </c>
      <c r="G12" s="3">
        <v>40148</v>
      </c>
      <c r="H12" s="2">
        <v>214.29000000000002</v>
      </c>
    </row>
    <row r="13" spans="3:12">
      <c r="C13" s="3">
        <f t="shared" ca="1" si="0"/>
        <v>40140</v>
      </c>
      <c r="D13" s="2">
        <f t="shared" ca="1" si="1"/>
        <v>68.73</v>
      </c>
      <c r="E13" s="5">
        <f ca="1">--([DDate]&gt;=TODAY()-7)</f>
        <v>0</v>
      </c>
      <c r="G13" s="3">
        <v>40149</v>
      </c>
      <c r="H13" s="2">
        <v>65.56</v>
      </c>
    </row>
    <row r="14" spans="3:12">
      <c r="C14" s="3">
        <f t="shared" ca="1" si="0"/>
        <v>40138</v>
      </c>
      <c r="D14" s="2">
        <f t="shared" ca="1" si="1"/>
        <v>35.92</v>
      </c>
      <c r="E14" s="5">
        <f ca="1">--([DDate]&gt;=TODAY()-7)</f>
        <v>0</v>
      </c>
      <c r="G14" s="3" t="s">
        <v>2</v>
      </c>
      <c r="H14" s="2">
        <v>1575.6499999999999</v>
      </c>
    </row>
    <row r="15" spans="3:12">
      <c r="C15" s="3">
        <f t="shared" ca="1" si="0"/>
        <v>40146</v>
      </c>
      <c r="D15" s="2">
        <f t="shared" ca="1" si="1"/>
        <v>67.64</v>
      </c>
      <c r="E15" s="5">
        <f ca="1">--([DDate]&gt;=TODAY()-7)</f>
        <v>1</v>
      </c>
      <c r="L15" s="1"/>
    </row>
    <row r="16" spans="3:12">
      <c r="C16" s="3">
        <f t="shared" ca="1" si="0"/>
        <v>40137</v>
      </c>
      <c r="D16" s="2">
        <f t="shared" ca="1" si="1"/>
        <v>84.3</v>
      </c>
      <c r="E16" s="5">
        <f ca="1">--([DDate]&gt;=TODAY()-7)</f>
        <v>0</v>
      </c>
    </row>
    <row r="17" spans="3:5">
      <c r="C17" s="3">
        <f t="shared" ca="1" si="0"/>
        <v>40136</v>
      </c>
      <c r="D17" s="2">
        <f t="shared" ca="1" si="1"/>
        <v>27.69</v>
      </c>
      <c r="E17" s="5">
        <f ca="1">--([DDate]&gt;=TODAY()-7)</f>
        <v>0</v>
      </c>
    </row>
    <row r="18" spans="3:5">
      <c r="C18" s="3">
        <f t="shared" ca="1" si="0"/>
        <v>40145</v>
      </c>
      <c r="D18" s="2">
        <f t="shared" ca="1" si="1"/>
        <v>80.27</v>
      </c>
      <c r="E18" s="5">
        <f ca="1">--([DDate]&gt;=TODAY()-7)</f>
        <v>1</v>
      </c>
    </row>
    <row r="19" spans="3:5">
      <c r="C19" s="3">
        <f t="shared" ca="1" si="0"/>
        <v>40144</v>
      </c>
      <c r="D19" s="2">
        <f t="shared" ca="1" si="1"/>
        <v>81.87</v>
      </c>
      <c r="E19" s="5">
        <f ca="1">--([DDate]&gt;=TODAY()-7)</f>
        <v>1</v>
      </c>
    </row>
    <row r="20" spans="3:5">
      <c r="C20" s="3">
        <f t="shared" ca="1" si="0"/>
        <v>40145</v>
      </c>
      <c r="D20" s="2">
        <f t="shared" ca="1" si="1"/>
        <v>64.02</v>
      </c>
      <c r="E20" s="5">
        <f ca="1">--([DDate]&gt;=TODAY()-7)</f>
        <v>1</v>
      </c>
    </row>
    <row r="21" spans="3:5">
      <c r="C21" s="3">
        <f t="shared" ca="1" si="0"/>
        <v>40149</v>
      </c>
      <c r="D21" s="2">
        <f t="shared" ca="1" si="1"/>
        <v>19.739999999999998</v>
      </c>
      <c r="E21" s="5">
        <f ca="1">--([DDate]&gt;=TODAY()-7)</f>
        <v>1</v>
      </c>
    </row>
    <row r="22" spans="3:5">
      <c r="C22" s="3">
        <f t="shared" ca="1" si="0"/>
        <v>40142</v>
      </c>
      <c r="D22" s="2">
        <f t="shared" ca="1" si="1"/>
        <v>43.26</v>
      </c>
      <c r="E22" s="5">
        <f ca="1">--([DDate]&gt;=TODAY()-7)</f>
        <v>0</v>
      </c>
    </row>
    <row r="23" spans="3:5">
      <c r="C23" s="3">
        <f t="shared" ca="1" si="0"/>
        <v>40143</v>
      </c>
      <c r="D23" s="2">
        <f t="shared" ca="1" si="1"/>
        <v>76.56</v>
      </c>
      <c r="E23" s="5">
        <f ca="1">--([DDate]&gt;=TODAY()-7)</f>
        <v>1</v>
      </c>
    </row>
    <row r="24" spans="3:5">
      <c r="C24" s="3">
        <f t="shared" ca="1" si="0"/>
        <v>40138</v>
      </c>
      <c r="D24" s="2">
        <f t="shared" ca="1" si="1"/>
        <v>46.44</v>
      </c>
      <c r="E24" s="5">
        <f ca="1">--([DDate]&gt;=TODAY()-7)</f>
        <v>0</v>
      </c>
    </row>
    <row r="25" spans="3:5">
      <c r="C25" s="3">
        <f t="shared" ca="1" si="0"/>
        <v>40143</v>
      </c>
      <c r="D25" s="2">
        <f t="shared" ca="1" si="1"/>
        <v>14.62</v>
      </c>
      <c r="E25" s="5">
        <f ca="1">--([DDate]&gt;=TODAY()-7)</f>
        <v>1</v>
      </c>
    </row>
    <row r="26" spans="3:5">
      <c r="C26" s="3">
        <f t="shared" ca="1" si="0"/>
        <v>40139</v>
      </c>
      <c r="D26" s="2">
        <f t="shared" ca="1" si="1"/>
        <v>55.22</v>
      </c>
      <c r="E26" s="5">
        <f ca="1">--([DDate]&gt;=TODAY()-7)</f>
        <v>0</v>
      </c>
    </row>
    <row r="27" spans="3:5">
      <c r="C27" s="3">
        <f t="shared" ca="1" si="0"/>
        <v>40143</v>
      </c>
      <c r="D27" s="2">
        <f t="shared" ca="1" si="1"/>
        <v>96.49</v>
      </c>
      <c r="E27" s="5">
        <f ca="1">--([DDate]&gt;=TODAY()-7)</f>
        <v>1</v>
      </c>
    </row>
    <row r="28" spans="3:5">
      <c r="C28" s="3">
        <f t="shared" ca="1" si="0"/>
        <v>40142</v>
      </c>
      <c r="D28" s="2">
        <f t="shared" ca="1" si="1"/>
        <v>18.8</v>
      </c>
      <c r="E28" s="5">
        <f ca="1">--([DDate]&gt;=TODAY()-7)</f>
        <v>0</v>
      </c>
    </row>
    <row r="29" spans="3:5">
      <c r="C29" s="3">
        <f t="shared" ca="1" si="0"/>
        <v>40148</v>
      </c>
      <c r="D29" s="2">
        <f t="shared" ca="1" si="1"/>
        <v>59.17</v>
      </c>
      <c r="E29" s="5">
        <f ca="1">--([DDate]&gt;=TODAY()-7)</f>
        <v>1</v>
      </c>
    </row>
    <row r="30" spans="3:5">
      <c r="C30" s="3">
        <f t="shared" ca="1" si="0"/>
        <v>40145</v>
      </c>
      <c r="D30" s="2">
        <f t="shared" ca="1" si="1"/>
        <v>89.02</v>
      </c>
      <c r="E30" s="5">
        <f ca="1">--([DDate]&gt;=TODAY()-7)</f>
        <v>1</v>
      </c>
    </row>
    <row r="31" spans="3:5">
      <c r="C31" s="3">
        <f t="shared" ca="1" si="0"/>
        <v>40145</v>
      </c>
      <c r="D31" s="2">
        <f t="shared" ca="1" si="1"/>
        <v>71.790000000000006</v>
      </c>
      <c r="E31" s="5">
        <f ca="1">--([DDate]&gt;=TODAY()-7)</f>
        <v>1</v>
      </c>
    </row>
    <row r="32" spans="3:5">
      <c r="C32" s="3">
        <f t="shared" ca="1" si="0"/>
        <v>40149</v>
      </c>
      <c r="D32" s="2">
        <f t="shared" ca="1" si="1"/>
        <v>23.15</v>
      </c>
      <c r="E32" s="5">
        <f ca="1">--([DDate]&gt;=TODAY()-7)</f>
        <v>1</v>
      </c>
    </row>
    <row r="33" spans="3:5">
      <c r="C33" s="3">
        <f t="shared" ca="1" si="0"/>
        <v>40138</v>
      </c>
      <c r="D33" s="2">
        <f t="shared" ca="1" si="1"/>
        <v>87.31</v>
      </c>
      <c r="E33" s="5">
        <f ca="1">--([DDate]&gt;=TODAY()-7)</f>
        <v>0</v>
      </c>
    </row>
    <row r="34" spans="3:5">
      <c r="C34" s="3">
        <f t="shared" ca="1" si="0"/>
        <v>40143</v>
      </c>
      <c r="D34" s="2">
        <f t="shared" ca="1" si="1"/>
        <v>21.57</v>
      </c>
      <c r="E34" s="5">
        <f ca="1">--([DDate]&gt;=TODAY()-7)</f>
        <v>1</v>
      </c>
    </row>
    <row r="35" spans="3:5">
      <c r="C35" s="3">
        <f t="shared" ca="1" si="0"/>
        <v>40148</v>
      </c>
      <c r="D35" s="2">
        <f t="shared" ca="1" si="1"/>
        <v>89.34</v>
      </c>
      <c r="E35" s="5">
        <f ca="1">--([DDate]&gt;=TODAY()-7)</f>
        <v>1</v>
      </c>
    </row>
    <row r="36" spans="3:5">
      <c r="C36" s="3">
        <f t="shared" ca="1" si="0"/>
        <v>40139</v>
      </c>
      <c r="D36" s="2">
        <f t="shared" ca="1" si="1"/>
        <v>62.69</v>
      </c>
      <c r="E36" s="5">
        <f ca="1">--([DDate]&gt;=TODAY()-7)</f>
        <v>0</v>
      </c>
    </row>
    <row r="37" spans="3:5">
      <c r="C37" s="3">
        <f t="shared" ca="1" si="0"/>
        <v>40142</v>
      </c>
      <c r="D37" s="2">
        <f t="shared" ca="1" si="1"/>
        <v>35.74</v>
      </c>
      <c r="E37" s="5">
        <f ca="1">--([DDate]&gt;=TODAY()-7)</f>
        <v>0</v>
      </c>
    </row>
    <row r="38" spans="3:5">
      <c r="C38" s="3">
        <f t="shared" ca="1" si="0"/>
        <v>40138</v>
      </c>
      <c r="D38" s="2">
        <f t="shared" ca="1" si="1"/>
        <v>79.430000000000007</v>
      </c>
      <c r="E38" s="5">
        <f ca="1">--([DDate]&gt;=TODAY()-7)</f>
        <v>0</v>
      </c>
    </row>
    <row r="39" spans="3:5">
      <c r="C39" s="3">
        <f t="shared" ca="1" si="0"/>
        <v>40143</v>
      </c>
      <c r="D39" s="2">
        <f t="shared" ca="1" si="1"/>
        <v>94.42</v>
      </c>
      <c r="E39" s="5">
        <f ca="1">--([DDate]&gt;=TODAY()-7)</f>
        <v>1</v>
      </c>
    </row>
    <row r="40" spans="3:5">
      <c r="C40" s="3">
        <f t="shared" ca="1" si="0"/>
        <v>40136</v>
      </c>
      <c r="D40" s="2">
        <f t="shared" ca="1" si="1"/>
        <v>77.760000000000005</v>
      </c>
      <c r="E40" s="5">
        <f ca="1">--([DDate]&gt;=TODAY()-7)</f>
        <v>0</v>
      </c>
    </row>
    <row r="41" spans="3:5">
      <c r="C41" s="3">
        <f t="shared" ca="1" si="0"/>
        <v>40139</v>
      </c>
      <c r="D41" s="2">
        <f t="shared" ca="1" si="1"/>
        <v>15.17</v>
      </c>
      <c r="E41" s="5">
        <f ca="1">--([DDate]&gt;=TODAY()-7)</f>
        <v>0</v>
      </c>
    </row>
    <row r="42" spans="3:5">
      <c r="C42" s="3">
        <f t="shared" ca="1" si="0"/>
        <v>40138</v>
      </c>
      <c r="D42" s="2">
        <f t="shared" ca="1" si="1"/>
        <v>31.06</v>
      </c>
      <c r="E42" s="5">
        <f ca="1">--([DDate]&gt;=TODAY()-7)</f>
        <v>0</v>
      </c>
    </row>
    <row r="43" spans="3:5">
      <c r="C43" s="3">
        <f t="shared" ca="1" si="0"/>
        <v>40142</v>
      </c>
      <c r="D43" s="2">
        <f t="shared" ca="1" si="1"/>
        <v>32.93</v>
      </c>
      <c r="E43" s="5">
        <f ca="1">--([DDate]&gt;=TODAY()-7)</f>
        <v>0</v>
      </c>
    </row>
    <row r="44" spans="3:5">
      <c r="C44" s="3">
        <f t="shared" ca="1" si="0"/>
        <v>40136</v>
      </c>
      <c r="D44" s="2">
        <f t="shared" ca="1" si="1"/>
        <v>42.21</v>
      </c>
      <c r="E44" s="5">
        <f ca="1">--([DDate]&gt;=TODAY()-7)</f>
        <v>0</v>
      </c>
    </row>
    <row r="45" spans="3:5">
      <c r="C45" s="3">
        <f t="shared" ca="1" si="0"/>
        <v>40143</v>
      </c>
      <c r="D45" s="2">
        <f t="shared" ca="1" si="1"/>
        <v>45.65</v>
      </c>
      <c r="E45" s="5">
        <f ca="1">--([DDate]&gt;=TODAY()-7)</f>
        <v>1</v>
      </c>
    </row>
    <row r="46" spans="3:5">
      <c r="C46" s="3">
        <f t="shared" ca="1" si="0"/>
        <v>40147</v>
      </c>
      <c r="D46" s="2">
        <f t="shared" ca="1" si="1"/>
        <v>17.649999999999999</v>
      </c>
      <c r="E46" s="5">
        <f ca="1">--([DDate]&gt;=TODAY()-7)</f>
        <v>1</v>
      </c>
    </row>
    <row r="47" spans="3:5">
      <c r="C47" s="3">
        <f t="shared" ca="1" si="0"/>
        <v>40139</v>
      </c>
      <c r="D47" s="2">
        <f t="shared" ca="1" si="1"/>
        <v>15.12</v>
      </c>
      <c r="E47" s="5">
        <f ca="1">--([DDate]&gt;=TODAY()-7)</f>
        <v>0</v>
      </c>
    </row>
    <row r="48" spans="3:5">
      <c r="C48" s="3">
        <f t="shared" ca="1" si="0"/>
        <v>40148</v>
      </c>
      <c r="D48" s="2">
        <f t="shared" ca="1" si="1"/>
        <v>76.31</v>
      </c>
      <c r="E48" s="5">
        <f ca="1">--([DDate]&gt;=TODAY()-7)</f>
        <v>1</v>
      </c>
    </row>
    <row r="49" spans="3:5">
      <c r="C49" s="3">
        <f t="shared" ca="1" si="0"/>
        <v>40141</v>
      </c>
      <c r="D49" s="2">
        <f t="shared" ca="1" si="1"/>
        <v>45.46</v>
      </c>
      <c r="E49" s="5">
        <f ca="1">--([DDate]&gt;=TODAY()-7)</f>
        <v>0</v>
      </c>
    </row>
  </sheetData>
  <dataConsolidate leftLabels="1" topLabels="1">
    <dataRefs count="2">
      <dataRef name="table1"/>
      <dataRef name="table2"/>
    </dataRefs>
  </dataConsolidate>
  <pageMargins left="0.75" right="0.75" top="1" bottom="1" header="0.5" footer="0.5"/>
  <headerFooter alignWithMargins="0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C6" sqref="C6:G22"/>
    </sheetView>
  </sheetViews>
  <sheetFormatPr defaultRowHeight="12.7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PT_1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seidenh7</dc:creator>
  <cp:lastModifiedBy>seidenh7</cp:lastModifiedBy>
  <dcterms:created xsi:type="dcterms:W3CDTF">2003-01-27T03:51:45Z</dcterms:created>
  <dcterms:modified xsi:type="dcterms:W3CDTF">2009-12-04T00:01:58Z</dcterms:modified>
</cp:coreProperties>
</file>